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TOCK MIAM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2" i="1"/>
  <c r="G39" i="1"/>
  <c r="F39" i="1"/>
  <c r="H39" i="1" l="1"/>
</calcChain>
</file>

<file path=xl/sharedStrings.xml><?xml version="1.0" encoding="utf-8"?>
<sst xmlns="http://schemas.openxmlformats.org/spreadsheetml/2006/main" count="199" uniqueCount="111">
  <si>
    <t>Brand</t>
  </si>
  <si>
    <t>Axe</t>
  </si>
  <si>
    <t>EAN</t>
  </si>
  <si>
    <t>Description</t>
  </si>
  <si>
    <t>Batch Code</t>
  </si>
  <si>
    <t xml:space="preserve">Quantities </t>
  </si>
  <si>
    <t>RRP</t>
  </si>
  <si>
    <t>total RRP value</t>
  </si>
  <si>
    <t>Lancome</t>
  </si>
  <si>
    <t>Makeup</t>
  </si>
  <si>
    <t>03614272859104</t>
  </si>
  <si>
    <t>Tiu 552 Sue C F/P30Ml</t>
  </si>
  <si>
    <t>40U909</t>
  </si>
  <si>
    <t>Armani</t>
  </si>
  <si>
    <t>03614273429504</t>
  </si>
  <si>
    <t>Lip Maestro 529</t>
  </si>
  <si>
    <t>62U702</t>
  </si>
  <si>
    <t>Yves Saint Laurent</t>
  </si>
  <si>
    <t>03614273639804</t>
  </si>
  <si>
    <t>Ysl Rsm Cartridge X3 Orange</t>
  </si>
  <si>
    <t>62U800</t>
  </si>
  <si>
    <t>62U801</t>
  </si>
  <si>
    <t>00096018238092</t>
  </si>
  <si>
    <t>L Cray Kohl Moss</t>
  </si>
  <si>
    <t>HTU90W</t>
  </si>
  <si>
    <t>Urban Decay</t>
  </si>
  <si>
    <t>03605971198595</t>
  </si>
  <si>
    <t>All Nighter Liquid Makeup-6.0</t>
  </si>
  <si>
    <t>HPW91W</t>
  </si>
  <si>
    <t>It Cosmetics</t>
  </si>
  <si>
    <t>03605972004772</t>
  </si>
  <si>
    <t>Ss Cc Crm Rich Honey</t>
  </si>
  <si>
    <t>MYW70W</t>
  </si>
  <si>
    <t>03605972043924</t>
  </si>
  <si>
    <t>Stay Naked Foundation-40Nn</t>
  </si>
  <si>
    <t>20UO0L</t>
  </si>
  <si>
    <t>03605972044044</t>
  </si>
  <si>
    <t>Stay Naked Foundation-40Cp</t>
  </si>
  <si>
    <t>20UO1L</t>
  </si>
  <si>
    <t>20W200</t>
  </si>
  <si>
    <t>03605972044082</t>
  </si>
  <si>
    <t>Stay Naked Foundation-41Nn</t>
  </si>
  <si>
    <t>20UD3L</t>
  </si>
  <si>
    <t>03605972044648</t>
  </si>
  <si>
    <t>Stay Naked Foundation-70Wy</t>
  </si>
  <si>
    <t>03605972044969</t>
  </si>
  <si>
    <t>Stay Naked Foundation-80Nn</t>
  </si>
  <si>
    <t>03605972045201</t>
  </si>
  <si>
    <t>Stay Naked Foundation-90Wo</t>
  </si>
  <si>
    <t>20W402</t>
  </si>
  <si>
    <t>20W714</t>
  </si>
  <si>
    <t>03605972064318</t>
  </si>
  <si>
    <t>Bbue Illum Deep Natural 44.0 New</t>
  </si>
  <si>
    <t>MNU90W</t>
  </si>
  <si>
    <t>03605972085054</t>
  </si>
  <si>
    <t>Pillowlips Lpstk Wink Matte</t>
  </si>
  <si>
    <t>20U800</t>
  </si>
  <si>
    <t>03605972264640</t>
  </si>
  <si>
    <t>Bbfdtn Oil Free Rich 30Ml</t>
  </si>
  <si>
    <t>03605972306159</t>
  </si>
  <si>
    <t>Brow Power Filler Taupe</t>
  </si>
  <si>
    <t>50UO00</t>
  </si>
  <si>
    <t>03605972306234</t>
  </si>
  <si>
    <t>Brow Power Filler Drk Brunette</t>
  </si>
  <si>
    <t>50U900</t>
  </si>
  <si>
    <t>03605972369109</t>
  </si>
  <si>
    <t>Ysbb Fdtn 30Ml Tan Warm 42.5</t>
  </si>
  <si>
    <t>20U701</t>
  </si>
  <si>
    <t>03605972369383</t>
  </si>
  <si>
    <t>Ysbb Fdtn 30Ml Rich Cool 51.75</t>
  </si>
  <si>
    <t>20U937</t>
  </si>
  <si>
    <t>03605972369543</t>
  </si>
  <si>
    <t>Ysbb Fdtn 30Ml Deep Neut 58</t>
  </si>
  <si>
    <t>03605972369666</t>
  </si>
  <si>
    <t>Ysbb Fdtn 30Ml Deep Cool 62</t>
  </si>
  <si>
    <t>03605972369703</t>
  </si>
  <si>
    <t>Ysbb Fdtn 30Ml Deep Cool 63</t>
  </si>
  <si>
    <t>03605972660121</t>
  </si>
  <si>
    <t>Cc Nude Glow 32Ml Us Tan</t>
  </si>
  <si>
    <t>20W924</t>
  </si>
  <si>
    <t>03605972660404</t>
  </si>
  <si>
    <t>Cc Nude Glow 32Ml Us Deep Brnz</t>
  </si>
  <si>
    <t>20W929</t>
  </si>
  <si>
    <t>22W929</t>
  </si>
  <si>
    <t>03605972743046</t>
  </si>
  <si>
    <t>Hol22 24/7 Pencils- Lunar Landing</t>
  </si>
  <si>
    <t>KBW41W</t>
  </si>
  <si>
    <t>03605972749161</t>
  </si>
  <si>
    <t>Qvc Bbue Il + Bbppil + Brush 20M</t>
  </si>
  <si>
    <t>MNU91W</t>
  </si>
  <si>
    <t>no barcode</t>
  </si>
  <si>
    <t>needs verified</t>
  </si>
  <si>
    <t>03605972749208</t>
  </si>
  <si>
    <t>Qvc Bbue Il + Bbppil + Brush 23.5M</t>
  </si>
  <si>
    <t>00817919012402</t>
  </si>
  <si>
    <t>Cc Crm Ws50 Tan Ss Us</t>
  </si>
  <si>
    <t>MYW71W</t>
  </si>
  <si>
    <t xml:space="preserve">no rrp </t>
  </si>
  <si>
    <t>03614271430359</t>
  </si>
  <si>
    <t>Tiuw Spf15 05 F/P30Ml /Rp Ff</t>
  </si>
  <si>
    <t>40W703</t>
  </si>
  <si>
    <t>03614271430366</t>
  </si>
  <si>
    <t>Tiuw Spf15 06 F/P30Ml /Rp Ff</t>
  </si>
  <si>
    <t>40W312</t>
  </si>
  <si>
    <t>03614271430427</t>
  </si>
  <si>
    <t>Tiuw Spf15 055 F/P30Ml /Rp Ff</t>
  </si>
  <si>
    <t>40W200</t>
  </si>
  <si>
    <t>40W315</t>
  </si>
  <si>
    <t>03605971972188</t>
  </si>
  <si>
    <t>Blsh Subtl Make It Pop 541</t>
  </si>
  <si>
    <t>50UN0V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</si>
</sst>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£&quot;* #,##0.00_-;\-&quot;£&quot;* #,##0.00_-;_-&quot;£&quot;* &quot;-&quot;??_-;_-@_-"/>
    <numFmt numFmtId="165" formatCode="_(* #,##0.00_);_(* \(#,##0.00\);_(* &quot;-&quot;??_);_(@_)"/>
    <numFmt numFmtId="166" formatCode="_(* #,##0_);_(* \(#,##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166" fontId="2" fillId="2" borderId="0" xfId="1" applyNumberFormat="1" applyFont="1" applyFill="1"/>
    <xf numFmtId="166" fontId="2" fillId="3" borderId="0" xfId="1" applyNumberFormat="1" applyFont="1" applyFill="1"/>
    <xf numFmtId="0" fontId="3" fillId="4" borderId="1" xfId="0" applyFont="1" applyFill="1" applyBorder="1" applyAlignment="1">
      <alignment vertical="top" wrapText="1"/>
    </xf>
    <xf numFmtId="166" fontId="3" fillId="4" borderId="1" xfId="1" applyNumberFormat="1" applyFont="1" applyFill="1" applyBorder="1" applyAlignment="1">
      <alignment vertical="top" wrapText="1"/>
    </xf>
    <xf numFmtId="16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="80" zoomScaleNormal="80" workbookViewId="0">
      <selection activeCell="C38" sqref="C38"/>
    </sheetView>
  </sheetViews>
  <sheetFormatPr defaultColWidth="9.125" defaultRowHeight="14.25"/>
  <cols>
    <col min="1" max="1" width="16.25" bestFit="1" customWidth="1"/>
    <col min="2" max="2" width="7.75" bestFit="1" customWidth="1"/>
    <col min="3" max="3" width="22" customWidth="1"/>
    <col min="4" max="4" width="30.75" bestFit="1" customWidth="1"/>
    <col min="5" max="5" width="8.75" bestFit="1" customWidth="1"/>
    <col min="6" max="6" width="10.75" customWidth="1"/>
    <col min="8" max="8" width="14.375" style="6" bestFit="1" customWidth="1"/>
  </cols>
  <sheetData>
    <row r="1" spans="1:8" ht="3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t="s">
        <v>6</v>
      </c>
      <c r="H1" s="6" t="s">
        <v>7</v>
      </c>
    </row>
    <row r="2" spans="1:8" ht="15">
      <c r="A2" t="s">
        <v>8</v>
      </c>
      <c r="B2" t="s">
        <v>9</v>
      </c>
      <c r="C2" s="1" t="s">
        <v>10</v>
      </c>
      <c r="D2" t="s">
        <v>11</v>
      </c>
      <c r="E2" t="s">
        <v>12</v>
      </c>
      <c r="F2" s="2">
        <v>1180</v>
      </c>
      <c r="G2">
        <v>37</v>
      </c>
      <c r="H2" s="6">
        <f>F2*G2</f>
        <v>43660</v>
      </c>
    </row>
    <row r="3" spans="1:8" ht="15">
      <c r="A3" t="s">
        <v>13</v>
      </c>
      <c r="B3" t="s">
        <v>9</v>
      </c>
      <c r="C3" s="1" t="s">
        <v>14</v>
      </c>
      <c r="D3" t="s">
        <v>15</v>
      </c>
      <c r="E3" t="s">
        <v>16</v>
      </c>
      <c r="F3" s="2">
        <v>108</v>
      </c>
      <c r="G3">
        <v>40</v>
      </c>
      <c r="H3" s="6">
        <f t="shared" ref="H3:H38" si="0">F3*G3</f>
        <v>4320</v>
      </c>
    </row>
    <row r="4" spans="1:8" ht="15">
      <c r="A4" t="s">
        <v>17</v>
      </c>
      <c r="B4" t="s">
        <v>9</v>
      </c>
      <c r="C4" s="1" t="s">
        <v>18</v>
      </c>
      <c r="D4" t="s">
        <v>19</v>
      </c>
      <c r="E4" t="s">
        <v>20</v>
      </c>
      <c r="F4" s="2">
        <v>104</v>
      </c>
      <c r="G4">
        <v>65</v>
      </c>
      <c r="H4" s="6">
        <f t="shared" si="0"/>
        <v>6760</v>
      </c>
    </row>
    <row r="5" spans="1:8" ht="15">
      <c r="A5" t="s">
        <v>17</v>
      </c>
      <c r="B5" t="s">
        <v>9</v>
      </c>
      <c r="C5" s="1" t="s">
        <v>18</v>
      </c>
      <c r="D5" t="s">
        <v>19</v>
      </c>
      <c r="E5" t="s">
        <v>21</v>
      </c>
      <c r="F5" s="2">
        <v>33</v>
      </c>
      <c r="G5">
        <v>65</v>
      </c>
      <c r="H5" s="6">
        <f t="shared" si="0"/>
        <v>2145</v>
      </c>
    </row>
    <row r="6" spans="1:8" ht="15">
      <c r="A6" t="s">
        <v>8</v>
      </c>
      <c r="B6" t="s">
        <v>9</v>
      </c>
      <c r="C6" s="1" t="s">
        <v>22</v>
      </c>
      <c r="D6" t="s">
        <v>23</v>
      </c>
      <c r="E6" t="s">
        <v>24</v>
      </c>
      <c r="F6" s="2">
        <v>531</v>
      </c>
      <c r="G6">
        <v>28</v>
      </c>
      <c r="H6" s="6">
        <f t="shared" si="0"/>
        <v>14868</v>
      </c>
    </row>
    <row r="7" spans="1:8" ht="15">
      <c r="A7" t="s">
        <v>25</v>
      </c>
      <c r="B7" t="s">
        <v>9</v>
      </c>
      <c r="C7" s="1" t="s">
        <v>26</v>
      </c>
      <c r="D7" t="s">
        <v>27</v>
      </c>
      <c r="E7" t="s">
        <v>28</v>
      </c>
      <c r="F7" s="2">
        <v>77</v>
      </c>
      <c r="G7">
        <v>31</v>
      </c>
      <c r="H7" s="6">
        <f t="shared" si="0"/>
        <v>2387</v>
      </c>
    </row>
    <row r="8" spans="1:8" ht="15">
      <c r="A8" t="s">
        <v>29</v>
      </c>
      <c r="B8" t="s">
        <v>9</v>
      </c>
      <c r="C8" s="1" t="s">
        <v>30</v>
      </c>
      <c r="D8" t="s">
        <v>31</v>
      </c>
      <c r="E8" t="s">
        <v>32</v>
      </c>
      <c r="F8" s="2">
        <v>905</v>
      </c>
      <c r="G8">
        <v>42</v>
      </c>
      <c r="H8" s="6">
        <f t="shared" si="0"/>
        <v>38010</v>
      </c>
    </row>
    <row r="9" spans="1:8" ht="15">
      <c r="A9" t="s">
        <v>25</v>
      </c>
      <c r="B9" t="s">
        <v>9</v>
      </c>
      <c r="C9" s="1" t="s">
        <v>33</v>
      </c>
      <c r="D9" t="s">
        <v>34</v>
      </c>
      <c r="E9" t="s">
        <v>35</v>
      </c>
      <c r="F9" s="2">
        <v>52</v>
      </c>
      <c r="G9">
        <v>31</v>
      </c>
      <c r="H9" s="6">
        <f t="shared" si="0"/>
        <v>1612</v>
      </c>
    </row>
    <row r="10" spans="1:8" ht="15">
      <c r="A10" t="s">
        <v>25</v>
      </c>
      <c r="B10" t="s">
        <v>9</v>
      </c>
      <c r="C10" s="1" t="s">
        <v>36</v>
      </c>
      <c r="D10" t="s">
        <v>37</v>
      </c>
      <c r="E10" t="s">
        <v>38</v>
      </c>
      <c r="F10" s="2">
        <v>2098</v>
      </c>
      <c r="G10">
        <v>31</v>
      </c>
      <c r="H10" s="6">
        <f t="shared" si="0"/>
        <v>65038</v>
      </c>
    </row>
    <row r="11" spans="1:8" ht="15">
      <c r="A11" t="s">
        <v>25</v>
      </c>
      <c r="B11" t="s">
        <v>9</v>
      </c>
      <c r="C11" s="1" t="s">
        <v>36</v>
      </c>
      <c r="D11" t="s">
        <v>37</v>
      </c>
      <c r="E11" t="s">
        <v>39</v>
      </c>
      <c r="F11" s="2">
        <v>21</v>
      </c>
      <c r="G11">
        <v>31</v>
      </c>
      <c r="H11" s="6">
        <f t="shared" si="0"/>
        <v>651</v>
      </c>
    </row>
    <row r="12" spans="1:8" ht="15">
      <c r="A12" t="s">
        <v>25</v>
      </c>
      <c r="B12" t="s">
        <v>9</v>
      </c>
      <c r="C12" s="1" t="s">
        <v>40</v>
      </c>
      <c r="D12" t="s">
        <v>41</v>
      </c>
      <c r="E12" t="s">
        <v>42</v>
      </c>
      <c r="F12" s="2">
        <v>47</v>
      </c>
      <c r="G12">
        <v>31</v>
      </c>
      <c r="H12" s="6">
        <f t="shared" si="0"/>
        <v>1457</v>
      </c>
    </row>
    <row r="13" spans="1:8" ht="15">
      <c r="A13" t="s">
        <v>25</v>
      </c>
      <c r="B13" t="s">
        <v>9</v>
      </c>
      <c r="C13" s="1" t="s">
        <v>43</v>
      </c>
      <c r="D13" t="s">
        <v>44</v>
      </c>
      <c r="E13" t="s">
        <v>39</v>
      </c>
      <c r="F13" s="2">
        <v>28</v>
      </c>
      <c r="G13">
        <v>31</v>
      </c>
      <c r="H13" s="6">
        <f t="shared" si="0"/>
        <v>868</v>
      </c>
    </row>
    <row r="14" spans="1:8" ht="15">
      <c r="A14" t="s">
        <v>25</v>
      </c>
      <c r="B14" t="s">
        <v>9</v>
      </c>
      <c r="C14" s="1" t="s">
        <v>45</v>
      </c>
      <c r="D14" t="s">
        <v>46</v>
      </c>
      <c r="E14" t="s">
        <v>39</v>
      </c>
      <c r="F14" s="2">
        <v>52</v>
      </c>
      <c r="G14">
        <v>31</v>
      </c>
      <c r="H14" s="6">
        <f t="shared" si="0"/>
        <v>1612</v>
      </c>
    </row>
    <row r="15" spans="1:8" ht="15">
      <c r="A15" t="s">
        <v>25</v>
      </c>
      <c r="B15" t="s">
        <v>9</v>
      </c>
      <c r="C15" s="1" t="s">
        <v>47</v>
      </c>
      <c r="D15" t="s">
        <v>48</v>
      </c>
      <c r="E15" t="s">
        <v>49</v>
      </c>
      <c r="F15" s="2">
        <v>71</v>
      </c>
      <c r="G15">
        <v>31</v>
      </c>
      <c r="H15" s="6">
        <f t="shared" si="0"/>
        <v>2201</v>
      </c>
    </row>
    <row r="16" spans="1:8" ht="15">
      <c r="A16" t="s">
        <v>25</v>
      </c>
      <c r="B16" t="s">
        <v>9</v>
      </c>
      <c r="C16" s="1" t="s">
        <v>47</v>
      </c>
      <c r="D16" t="s">
        <v>48</v>
      </c>
      <c r="E16" t="s">
        <v>50</v>
      </c>
      <c r="F16" s="2">
        <v>32</v>
      </c>
      <c r="G16">
        <v>31</v>
      </c>
      <c r="H16" s="6">
        <f t="shared" si="0"/>
        <v>992</v>
      </c>
    </row>
    <row r="17" spans="1:11" ht="15">
      <c r="A17" t="s">
        <v>29</v>
      </c>
      <c r="B17" t="s">
        <v>9</v>
      </c>
      <c r="C17" s="1" t="s">
        <v>51</v>
      </c>
      <c r="D17" t="s">
        <v>52</v>
      </c>
      <c r="E17" t="s">
        <v>53</v>
      </c>
      <c r="F17" s="2">
        <v>1152</v>
      </c>
      <c r="G17">
        <v>22</v>
      </c>
      <c r="H17" s="6">
        <f t="shared" si="0"/>
        <v>25344</v>
      </c>
    </row>
    <row r="18" spans="1:11" ht="15">
      <c r="A18" t="s">
        <v>29</v>
      </c>
      <c r="B18" t="s">
        <v>9</v>
      </c>
      <c r="C18" s="1" t="s">
        <v>54</v>
      </c>
      <c r="D18" t="s">
        <v>55</v>
      </c>
      <c r="E18" t="s">
        <v>56</v>
      </c>
      <c r="F18" s="2">
        <v>558</v>
      </c>
      <c r="G18">
        <v>18</v>
      </c>
      <c r="H18" s="6">
        <f t="shared" si="0"/>
        <v>10044</v>
      </c>
    </row>
    <row r="19" spans="1:11" ht="15">
      <c r="A19" t="s">
        <v>29</v>
      </c>
      <c r="B19" t="s">
        <v>9</v>
      </c>
      <c r="C19" s="1" t="s">
        <v>57</v>
      </c>
      <c r="D19" t="s">
        <v>58</v>
      </c>
      <c r="E19" t="s">
        <v>32</v>
      </c>
      <c r="F19" s="2">
        <v>263</v>
      </c>
      <c r="G19">
        <v>33</v>
      </c>
      <c r="H19" s="6">
        <f t="shared" si="0"/>
        <v>8679</v>
      </c>
    </row>
    <row r="20" spans="1:11" ht="15">
      <c r="A20" t="s">
        <v>29</v>
      </c>
      <c r="B20" t="s">
        <v>9</v>
      </c>
      <c r="C20" s="1" t="s">
        <v>59</v>
      </c>
      <c r="D20" t="s">
        <v>60</v>
      </c>
      <c r="E20" t="s">
        <v>61</v>
      </c>
      <c r="F20" s="2">
        <v>2373</v>
      </c>
      <c r="G20">
        <v>21.5</v>
      </c>
      <c r="H20" s="6">
        <f t="shared" si="0"/>
        <v>51019.5</v>
      </c>
    </row>
    <row r="21" spans="1:11" ht="15">
      <c r="A21" t="s">
        <v>29</v>
      </c>
      <c r="B21" t="s">
        <v>9</v>
      </c>
      <c r="C21" s="1" t="s">
        <v>62</v>
      </c>
      <c r="D21" t="s">
        <v>63</v>
      </c>
      <c r="E21" t="s">
        <v>64</v>
      </c>
      <c r="F21" s="2">
        <v>393</v>
      </c>
      <c r="G21">
        <v>21.5</v>
      </c>
      <c r="H21" s="6">
        <f t="shared" si="0"/>
        <v>8449.5</v>
      </c>
    </row>
    <row r="22" spans="1:11" ht="15">
      <c r="A22" t="s">
        <v>29</v>
      </c>
      <c r="B22" t="s">
        <v>9</v>
      </c>
      <c r="C22" s="1" t="s">
        <v>65</v>
      </c>
      <c r="D22" t="s">
        <v>66</v>
      </c>
      <c r="E22" t="s">
        <v>67</v>
      </c>
      <c r="F22" s="2">
        <v>342</v>
      </c>
      <c r="G22">
        <v>33</v>
      </c>
      <c r="H22" s="6">
        <f t="shared" si="0"/>
        <v>11286</v>
      </c>
    </row>
    <row r="23" spans="1:11" ht="15">
      <c r="A23" t="s">
        <v>29</v>
      </c>
      <c r="B23" t="s">
        <v>9</v>
      </c>
      <c r="C23" s="1" t="s">
        <v>68</v>
      </c>
      <c r="D23" t="s">
        <v>69</v>
      </c>
      <c r="E23" t="s">
        <v>70</v>
      </c>
      <c r="F23" s="2">
        <v>407</v>
      </c>
      <c r="G23">
        <v>33</v>
      </c>
      <c r="H23" s="6">
        <f t="shared" si="0"/>
        <v>13431</v>
      </c>
    </row>
    <row r="24" spans="1:11" ht="15">
      <c r="A24" t="s">
        <v>29</v>
      </c>
      <c r="B24" t="s">
        <v>9</v>
      </c>
      <c r="C24" s="1" t="s">
        <v>71</v>
      </c>
      <c r="D24" t="s">
        <v>72</v>
      </c>
      <c r="E24" t="s">
        <v>70</v>
      </c>
      <c r="F24" s="2">
        <v>411</v>
      </c>
      <c r="G24">
        <v>33</v>
      </c>
      <c r="H24" s="6">
        <f t="shared" si="0"/>
        <v>13563</v>
      </c>
    </row>
    <row r="25" spans="1:11" ht="15">
      <c r="A25" t="s">
        <v>29</v>
      </c>
      <c r="B25" t="s">
        <v>9</v>
      </c>
      <c r="C25" s="1" t="s">
        <v>73</v>
      </c>
      <c r="D25" t="s">
        <v>74</v>
      </c>
      <c r="E25" t="s">
        <v>70</v>
      </c>
      <c r="F25" s="2">
        <v>360</v>
      </c>
      <c r="G25">
        <v>33</v>
      </c>
      <c r="H25" s="6">
        <f t="shared" si="0"/>
        <v>11880</v>
      </c>
    </row>
    <row r="26" spans="1:11" ht="15">
      <c r="A26" t="s">
        <v>29</v>
      </c>
      <c r="B26" t="s">
        <v>9</v>
      </c>
      <c r="C26" s="1" t="s">
        <v>75</v>
      </c>
      <c r="D26" t="s">
        <v>76</v>
      </c>
      <c r="E26" t="s">
        <v>70</v>
      </c>
      <c r="F26" s="2">
        <v>421</v>
      </c>
      <c r="G26">
        <v>33</v>
      </c>
      <c r="H26" s="6">
        <f t="shared" si="0"/>
        <v>13893</v>
      </c>
    </row>
    <row r="27" spans="1:11" ht="15">
      <c r="A27" t="s">
        <v>29</v>
      </c>
      <c r="B27" t="s">
        <v>9</v>
      </c>
      <c r="C27" s="1" t="s">
        <v>77</v>
      </c>
      <c r="D27" t="s">
        <v>78</v>
      </c>
      <c r="E27" t="s">
        <v>79</v>
      </c>
      <c r="F27" s="2">
        <v>192</v>
      </c>
      <c r="G27">
        <v>35</v>
      </c>
      <c r="H27" s="6">
        <f t="shared" si="0"/>
        <v>6720</v>
      </c>
    </row>
    <row r="28" spans="1:11" ht="15">
      <c r="A28" t="s">
        <v>29</v>
      </c>
      <c r="B28" t="s">
        <v>9</v>
      </c>
      <c r="C28" s="1" t="s">
        <v>80</v>
      </c>
      <c r="D28" t="s">
        <v>81</v>
      </c>
      <c r="E28" t="s">
        <v>82</v>
      </c>
      <c r="F28" s="2">
        <v>944</v>
      </c>
      <c r="G28">
        <v>35</v>
      </c>
      <c r="H28" s="6">
        <f t="shared" si="0"/>
        <v>33040</v>
      </c>
    </row>
    <row r="29" spans="1:11" ht="15">
      <c r="A29" t="s">
        <v>29</v>
      </c>
      <c r="B29" t="s">
        <v>9</v>
      </c>
      <c r="C29" s="1" t="s">
        <v>80</v>
      </c>
      <c r="D29" t="s">
        <v>81</v>
      </c>
      <c r="E29" t="s">
        <v>83</v>
      </c>
      <c r="F29" s="2">
        <v>2240</v>
      </c>
      <c r="G29">
        <v>35</v>
      </c>
      <c r="H29" s="6">
        <f t="shared" si="0"/>
        <v>78400</v>
      </c>
    </row>
    <row r="30" spans="1:11" ht="15">
      <c r="A30" t="s">
        <v>25</v>
      </c>
      <c r="B30" t="s">
        <v>9</v>
      </c>
      <c r="C30" s="1" t="s">
        <v>84</v>
      </c>
      <c r="D30" t="s">
        <v>85</v>
      </c>
      <c r="E30" t="s">
        <v>86</v>
      </c>
      <c r="F30" s="2">
        <v>78</v>
      </c>
      <c r="G30">
        <v>18</v>
      </c>
      <c r="H30" s="6">
        <f t="shared" si="0"/>
        <v>1404</v>
      </c>
    </row>
    <row r="31" spans="1:11" ht="15">
      <c r="A31" t="s">
        <v>29</v>
      </c>
      <c r="B31" t="s">
        <v>9</v>
      </c>
      <c r="C31" s="1" t="s">
        <v>87</v>
      </c>
      <c r="D31" t="s">
        <v>88</v>
      </c>
      <c r="E31" t="s">
        <v>89</v>
      </c>
      <c r="F31" s="2">
        <v>144</v>
      </c>
      <c r="G31">
        <v>29</v>
      </c>
      <c r="H31" s="6">
        <f t="shared" si="0"/>
        <v>4176</v>
      </c>
      <c r="J31" t="s">
        <v>90</v>
      </c>
      <c r="K31" t="s">
        <v>91</v>
      </c>
    </row>
    <row r="32" spans="1:11" ht="15">
      <c r="A32" t="s">
        <v>29</v>
      </c>
      <c r="B32" t="s">
        <v>9</v>
      </c>
      <c r="C32" s="1" t="s">
        <v>92</v>
      </c>
      <c r="D32" t="s">
        <v>93</v>
      </c>
      <c r="E32" t="s">
        <v>53</v>
      </c>
      <c r="F32" s="2">
        <v>213</v>
      </c>
      <c r="G32">
        <v>29</v>
      </c>
      <c r="H32" s="6">
        <f t="shared" si="0"/>
        <v>6177</v>
      </c>
      <c r="J32" t="s">
        <v>90</v>
      </c>
      <c r="K32" t="s">
        <v>91</v>
      </c>
    </row>
    <row r="33" spans="1:11" ht="15">
      <c r="A33" t="s">
        <v>29</v>
      </c>
      <c r="B33" t="s">
        <v>9</v>
      </c>
      <c r="C33" s="1" t="s">
        <v>94</v>
      </c>
      <c r="D33" t="s">
        <v>95</v>
      </c>
      <c r="E33" t="s">
        <v>96</v>
      </c>
      <c r="F33" s="2">
        <v>1232</v>
      </c>
      <c r="G33">
        <v>39</v>
      </c>
      <c r="H33" s="6">
        <f t="shared" si="0"/>
        <v>48048</v>
      </c>
      <c r="J33" t="s">
        <v>97</v>
      </c>
      <c r="K33" t="s">
        <v>91</v>
      </c>
    </row>
    <row r="34" spans="1:11" ht="15">
      <c r="A34" t="s">
        <v>8</v>
      </c>
      <c r="B34" t="s">
        <v>9</v>
      </c>
      <c r="C34" s="1" t="s">
        <v>98</v>
      </c>
      <c r="D34" t="s">
        <v>99</v>
      </c>
      <c r="E34" t="s">
        <v>100</v>
      </c>
      <c r="F34" s="2">
        <v>126</v>
      </c>
      <c r="G34">
        <v>33</v>
      </c>
      <c r="H34" s="6">
        <f t="shared" si="0"/>
        <v>4158</v>
      </c>
    </row>
    <row r="35" spans="1:11" ht="15">
      <c r="A35" t="s">
        <v>8</v>
      </c>
      <c r="B35" t="s">
        <v>9</v>
      </c>
      <c r="C35" s="1" t="s">
        <v>101</v>
      </c>
      <c r="D35" t="s">
        <v>102</v>
      </c>
      <c r="E35" t="s">
        <v>103</v>
      </c>
      <c r="F35" s="2">
        <v>189</v>
      </c>
      <c r="G35">
        <v>33</v>
      </c>
      <c r="H35" s="6">
        <f t="shared" si="0"/>
        <v>6237</v>
      </c>
    </row>
    <row r="36" spans="1:11" ht="15">
      <c r="A36" t="s">
        <v>8</v>
      </c>
      <c r="B36" t="s">
        <v>9</v>
      </c>
      <c r="C36" s="1" t="s">
        <v>104</v>
      </c>
      <c r="D36" t="s">
        <v>105</v>
      </c>
      <c r="E36" t="s">
        <v>106</v>
      </c>
      <c r="F36" s="2">
        <v>126</v>
      </c>
      <c r="G36">
        <v>33</v>
      </c>
      <c r="H36" s="6">
        <f t="shared" si="0"/>
        <v>4158</v>
      </c>
    </row>
    <row r="37" spans="1:11" ht="15">
      <c r="A37" t="s">
        <v>8</v>
      </c>
      <c r="B37" t="s">
        <v>9</v>
      </c>
      <c r="C37" s="1" t="s">
        <v>104</v>
      </c>
      <c r="D37" t="s">
        <v>105</v>
      </c>
      <c r="E37" t="s">
        <v>107</v>
      </c>
      <c r="F37" s="2">
        <v>126</v>
      </c>
      <c r="G37">
        <v>33</v>
      </c>
      <c r="H37" s="6">
        <f t="shared" si="0"/>
        <v>4158</v>
      </c>
    </row>
    <row r="38" spans="1:11" ht="15">
      <c r="A38" t="s">
        <v>8</v>
      </c>
      <c r="B38" t="s">
        <v>9</v>
      </c>
      <c r="C38" t="s">
        <v>108</v>
      </c>
      <c r="D38" t="s">
        <v>109</v>
      </c>
      <c r="E38" t="s">
        <v>110</v>
      </c>
      <c r="F38" s="2">
        <v>89</v>
      </c>
      <c r="G38">
        <v>32</v>
      </c>
      <c r="H38" s="6">
        <f t="shared" si="0"/>
        <v>2848</v>
      </c>
    </row>
    <row r="39" spans="1:11" ht="15">
      <c r="F39" s="3">
        <f>SUM(F2:F38)</f>
        <v>17718</v>
      </c>
      <c r="G39">
        <f>AVERAGE(G2:G38)</f>
        <v>33</v>
      </c>
      <c r="H39" s="6">
        <f>SUM(H2:H38)</f>
        <v>553694</v>
      </c>
    </row>
  </sheetData>
  <conditionalFormatting sqref="C1:C39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MIAMI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2025-06-09T09:10:37Z</dcterms:created>
  <dcterms:modified xsi:type="dcterms:W3CDTF">2025-06-11T08:53:22Z</dcterms:modified>
  <cp:category/>
  <cp:contentStatus/>
</cp:coreProperties>
</file>